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671" activeTab="0"/>
  </bookViews>
  <sheets>
    <sheet name="黄河中心医院单颗常规种植牙医疗服务价格全流程费用公示" sheetId="1" r:id="rId1"/>
  </sheets>
  <definedNames>
    <definedName name="_xlnm.Print_Titles" localSheetId="0">'黄河中心医院单颗常规种植牙医疗服务价格全流程费用公示'!$4:$4</definedName>
  </definedNames>
  <calcPr fullCalcOnLoad="1"/>
</workbook>
</file>

<file path=xl/sharedStrings.xml><?xml version="1.0" encoding="utf-8"?>
<sst xmlns="http://schemas.openxmlformats.org/spreadsheetml/2006/main" count="94" uniqueCount="62">
  <si>
    <r>
      <t>黄河中心医院单颗常规种植牙医疗服务价格全流程费用公示</t>
    </r>
    <r>
      <rPr>
        <b/>
        <sz val="12"/>
        <rFont val="宋体"/>
        <family val="0"/>
      </rPr>
      <t xml:space="preserve">
                                                              </t>
    </r>
    <r>
      <rPr>
        <sz val="12"/>
        <rFont val="宋体"/>
        <family val="0"/>
      </rPr>
      <t>单位：元</t>
    </r>
  </si>
  <si>
    <t>单颗常规种植牙医疗服务价格全流程调控目标（不含种植体系统、牙冠）</t>
  </si>
  <si>
    <t>单颗常规种植牙全流程价格调控目标（含种植体系统、牙冠）</t>
  </si>
  <si>
    <t>治疗阶段</t>
  </si>
  <si>
    <t>费用类别</t>
  </si>
  <si>
    <t>序号</t>
  </si>
  <si>
    <t>项目名称</t>
  </si>
  <si>
    <t>计价单位</t>
  </si>
  <si>
    <t>单价</t>
  </si>
  <si>
    <t>收费次数</t>
  </si>
  <si>
    <t>总费用</t>
  </si>
  <si>
    <t>术前（检查、方案设计阶段）</t>
  </si>
  <si>
    <t>挂号费</t>
  </si>
  <si>
    <t>次</t>
  </si>
  <si>
    <t>诊查费</t>
  </si>
  <si>
    <t>主任医师</t>
  </si>
  <si>
    <t>检验费</t>
  </si>
  <si>
    <t>糖化血红蛋白测定</t>
  </si>
  <si>
    <t>项</t>
  </si>
  <si>
    <t>血细胞分析或血常规</t>
  </si>
  <si>
    <t>活化部分凝血活酶时间测定(APTT)</t>
  </si>
  <si>
    <t>血浆凝血酶原时间测定(PT)</t>
  </si>
  <si>
    <t>凝血酶时间测定(TT)</t>
  </si>
  <si>
    <t>血浆纤维蛋白原测定</t>
  </si>
  <si>
    <t>丙型肝炎抗体测定(Anti-HCV)</t>
  </si>
  <si>
    <t>梅毒螺旋体特异抗体测定</t>
  </si>
  <si>
    <t>乙型肝炎五项</t>
  </si>
  <si>
    <t>人免疫缺陷病毒抗体测定(Anti-HIV)</t>
  </si>
  <si>
    <t>静脉采血</t>
  </si>
  <si>
    <t>检查费</t>
  </si>
  <si>
    <t>上下颌骨CT平扫</t>
  </si>
  <si>
    <t>部位</t>
  </si>
  <si>
    <t>常规心电图检查</t>
  </si>
  <si>
    <t>药品及耗材费用</t>
  </si>
  <si>
    <t>特殊采血管</t>
  </si>
  <si>
    <t>根</t>
  </si>
  <si>
    <t>方案设计费</t>
  </si>
  <si>
    <t>医学3D建模（口腔）</t>
  </si>
  <si>
    <t>例</t>
  </si>
  <si>
    <t>术中（种植体植入阶段）</t>
  </si>
  <si>
    <t>麻醉费</t>
  </si>
  <si>
    <t>局部浸润麻醉</t>
  </si>
  <si>
    <t>手术费</t>
  </si>
  <si>
    <t>种植体植入费（单颗）（一期、二期手术合并计费）</t>
  </si>
  <si>
    <t>件</t>
  </si>
  <si>
    <t>小换药</t>
  </si>
  <si>
    <t>阿替卡因肾上腺素注射液</t>
  </si>
  <si>
    <t>支</t>
  </si>
  <si>
    <t>康复新液</t>
  </si>
  <si>
    <t>瓶</t>
  </si>
  <si>
    <t>甲硝唑</t>
  </si>
  <si>
    <t>盒</t>
  </si>
  <si>
    <t>罗红霉素</t>
  </si>
  <si>
    <t>头孢呋辛酯片</t>
  </si>
  <si>
    <t>0.9%氯化钠注射液</t>
  </si>
  <si>
    <t>500ml</t>
  </si>
  <si>
    <t>布洛芬缓释片</t>
  </si>
  <si>
    <t>术后及复查（种植牙冠修复置入及复查阶段）</t>
  </si>
  <si>
    <t>种植牙冠修复置入费（单颗）</t>
  </si>
  <si>
    <t>牙位</t>
  </si>
  <si>
    <t>总费用：</t>
  </si>
  <si>
    <t>口腔科电话：66026275                   价格咨询、投诉电话：66024680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</si>
</sst>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vertical="center"/>
    </xf>
    <xf numFmtId="0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 applyProtection="1">
      <alignment horizontal="right" vertical="center" wrapText="1"/>
      <protection locked="0"/>
    </xf>
    <xf numFmtId="176" fontId="45" fillId="0" borderId="9" xfId="0" applyNumberFormat="1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vertical="center" wrapText="1"/>
      <protection locked="0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9" xfId="63" applyNumberFormat="1" applyFont="1" applyFill="1" applyBorder="1" applyAlignment="1" applyProtection="1">
      <alignment horizontal="center" vertical="center" wrapText="1"/>
      <protection locked="0"/>
    </xf>
    <xf numFmtId="176" fontId="46" fillId="0" borderId="9" xfId="0" applyNumberFormat="1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5" fillId="0" borderId="9" xfId="0" applyNumberFormat="1" applyFont="1" applyFill="1" applyBorder="1" applyAlignment="1">
      <alignment horizontal="left" vertical="center"/>
    </xf>
    <xf numFmtId="0" fontId="45" fillId="0" borderId="9" xfId="0" applyFont="1" applyFill="1" applyBorder="1" applyAlignment="1" applyProtection="1">
      <alignment horizontal="left" vertical="center" wrapText="1"/>
      <protection locked="0"/>
    </xf>
    <xf numFmtId="0" fontId="45" fillId="0" borderId="9" xfId="0" applyNumberFormat="1" applyFont="1" applyFill="1" applyBorder="1" applyAlignment="1">
      <alignment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right" vertical="center"/>
    </xf>
    <xf numFmtId="176" fontId="47" fillId="0" borderId="9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right" vertical="center"/>
    </xf>
    <xf numFmtId="0" fontId="44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90" zoomScaleNormal="90" zoomScaleSheetLayoutView="100" workbookViewId="0" topLeftCell="A1">
      <pane ySplit="4" topLeftCell="A5" activePane="bottomLeft" state="frozen"/>
      <selection pane="bottomLeft" activeCell="K25" sqref="K25"/>
    </sheetView>
  </sheetViews>
  <sheetFormatPr defaultColWidth="8.75390625" defaultRowHeight="14.25"/>
  <cols>
    <col min="1" max="1" width="14.25390625" style="3" customWidth="1"/>
    <col min="2" max="2" width="11.25390625" style="1" customWidth="1"/>
    <col min="3" max="3" width="5.50390625" style="1" customWidth="1"/>
    <col min="4" max="4" width="16.00390625" style="0" customWidth="1"/>
    <col min="5" max="5" width="6.75390625" style="0" customWidth="1"/>
    <col min="6" max="6" width="10.25390625" style="0" customWidth="1"/>
    <col min="7" max="7" width="5.50390625" style="0" customWidth="1"/>
    <col min="8" max="8" width="10.125" style="0" customWidth="1"/>
    <col min="9" max="9" width="14.375" style="3" customWidth="1"/>
    <col min="10" max="10" width="5.625" style="3" customWidth="1"/>
    <col min="11" max="11" width="18.00390625" style="3" customWidth="1"/>
  </cols>
  <sheetData>
    <row r="1" spans="1:8" ht="7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51" customHeight="1">
      <c r="A2" s="6" t="s">
        <v>1</v>
      </c>
      <c r="B2" s="6"/>
      <c r="C2" s="6"/>
      <c r="D2" s="6"/>
      <c r="E2" s="6"/>
      <c r="F2" s="6"/>
      <c r="G2" s="6"/>
      <c r="H2" s="7">
        <v>4300</v>
      </c>
    </row>
    <row r="3" spans="1:8" ht="51" customHeight="1">
      <c r="A3" s="6" t="s">
        <v>2</v>
      </c>
      <c r="B3" s="6"/>
      <c r="C3" s="6"/>
      <c r="D3" s="6"/>
      <c r="E3" s="6"/>
      <c r="F3" s="6"/>
      <c r="G3" s="6"/>
      <c r="H3" s="7">
        <v>6811</v>
      </c>
    </row>
    <row r="4" spans="1:8" s="1" customFormat="1" ht="33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11" ht="14.25">
      <c r="A5" s="9" t="s">
        <v>11</v>
      </c>
      <c r="B5" s="10" t="s">
        <v>12</v>
      </c>
      <c r="C5" s="10">
        <v>1</v>
      </c>
      <c r="D5" s="11" t="s">
        <v>12</v>
      </c>
      <c r="E5" s="12" t="s">
        <v>13</v>
      </c>
      <c r="F5" s="13">
        <v>0.5</v>
      </c>
      <c r="G5" s="14">
        <v>2</v>
      </c>
      <c r="H5" s="15">
        <f>F5*G5</f>
        <v>1</v>
      </c>
      <c r="I5"/>
      <c r="J5"/>
      <c r="K5"/>
    </row>
    <row r="6" spans="1:11" ht="14.25">
      <c r="A6" s="16"/>
      <c r="B6" s="10" t="s">
        <v>14</v>
      </c>
      <c r="C6" s="10">
        <v>2</v>
      </c>
      <c r="D6" s="17" t="s">
        <v>15</v>
      </c>
      <c r="E6" s="18" t="s">
        <v>13</v>
      </c>
      <c r="F6" s="13">
        <v>13</v>
      </c>
      <c r="G6" s="19">
        <v>2</v>
      </c>
      <c r="H6" s="15">
        <f aca="true" t="shared" si="0" ref="H6:H21">F6*G6</f>
        <v>26</v>
      </c>
      <c r="I6"/>
      <c r="J6"/>
      <c r="K6"/>
    </row>
    <row r="7" spans="1:11" ht="28.5">
      <c r="A7" s="16"/>
      <c r="B7" s="20" t="s">
        <v>16</v>
      </c>
      <c r="C7" s="10">
        <v>3</v>
      </c>
      <c r="D7" s="17" t="s">
        <v>17</v>
      </c>
      <c r="E7" s="18" t="s">
        <v>18</v>
      </c>
      <c r="F7" s="13">
        <v>22.5</v>
      </c>
      <c r="G7" s="21">
        <v>1</v>
      </c>
      <c r="H7" s="15">
        <f t="shared" si="0"/>
        <v>22.5</v>
      </c>
      <c r="I7"/>
      <c r="J7"/>
      <c r="K7"/>
    </row>
    <row r="8" spans="1:11" ht="28.5">
      <c r="A8" s="16"/>
      <c r="B8" s="22"/>
      <c r="C8" s="10">
        <v>4</v>
      </c>
      <c r="D8" s="17" t="s">
        <v>19</v>
      </c>
      <c r="E8" s="18" t="s">
        <v>13</v>
      </c>
      <c r="F8" s="13">
        <v>20</v>
      </c>
      <c r="G8" s="21">
        <v>1</v>
      </c>
      <c r="H8" s="15">
        <f t="shared" si="0"/>
        <v>20</v>
      </c>
      <c r="I8"/>
      <c r="J8"/>
      <c r="K8"/>
    </row>
    <row r="9" spans="1:11" ht="42.75">
      <c r="A9" s="16"/>
      <c r="B9" s="22"/>
      <c r="C9" s="10">
        <v>5</v>
      </c>
      <c r="D9" s="17" t="s">
        <v>20</v>
      </c>
      <c r="E9" s="18" t="s">
        <v>18</v>
      </c>
      <c r="F9" s="13">
        <v>12</v>
      </c>
      <c r="G9" s="21">
        <v>1</v>
      </c>
      <c r="H9" s="15">
        <f t="shared" si="0"/>
        <v>12</v>
      </c>
      <c r="I9"/>
      <c r="J9"/>
      <c r="K9"/>
    </row>
    <row r="10" spans="1:11" ht="28.5">
      <c r="A10" s="16"/>
      <c r="B10" s="22"/>
      <c r="C10" s="10">
        <v>6</v>
      </c>
      <c r="D10" s="17" t="s">
        <v>21</v>
      </c>
      <c r="E10" s="18" t="s">
        <v>18</v>
      </c>
      <c r="F10" s="13">
        <v>11.8</v>
      </c>
      <c r="G10" s="21">
        <v>1</v>
      </c>
      <c r="H10" s="15">
        <f t="shared" si="0"/>
        <v>11.8</v>
      </c>
      <c r="I10"/>
      <c r="J10"/>
      <c r="K10"/>
    </row>
    <row r="11" spans="1:11" ht="28.5">
      <c r="A11" s="16"/>
      <c r="B11" s="22"/>
      <c r="C11" s="10">
        <v>7</v>
      </c>
      <c r="D11" s="17" t="s">
        <v>22</v>
      </c>
      <c r="E11" s="18" t="s">
        <v>18</v>
      </c>
      <c r="F11" s="13">
        <v>11.8</v>
      </c>
      <c r="G11" s="21">
        <v>1</v>
      </c>
      <c r="H11" s="15">
        <f t="shared" si="0"/>
        <v>11.8</v>
      </c>
      <c r="I11"/>
      <c r="J11"/>
      <c r="K11"/>
    </row>
    <row r="12" spans="1:11" ht="28.5">
      <c r="A12" s="16"/>
      <c r="B12" s="22"/>
      <c r="C12" s="10">
        <v>8</v>
      </c>
      <c r="D12" s="17" t="s">
        <v>23</v>
      </c>
      <c r="E12" s="18" t="s">
        <v>18</v>
      </c>
      <c r="F12" s="13">
        <v>9.9</v>
      </c>
      <c r="G12" s="21">
        <v>1</v>
      </c>
      <c r="H12" s="15">
        <f t="shared" si="0"/>
        <v>9.9</v>
      </c>
      <c r="I12"/>
      <c r="J12"/>
      <c r="K12"/>
    </row>
    <row r="13" spans="1:11" ht="28.5">
      <c r="A13" s="16"/>
      <c r="B13" s="22"/>
      <c r="C13" s="10">
        <v>9</v>
      </c>
      <c r="D13" s="17" t="s">
        <v>24</v>
      </c>
      <c r="E13" s="18" t="s">
        <v>18</v>
      </c>
      <c r="F13" s="13">
        <v>18.6</v>
      </c>
      <c r="G13" s="21">
        <v>1</v>
      </c>
      <c r="H13" s="15">
        <f t="shared" si="0"/>
        <v>18.6</v>
      </c>
      <c r="I13"/>
      <c r="J13"/>
      <c r="K13"/>
    </row>
    <row r="14" spans="1:11" ht="28.5">
      <c r="A14" s="16"/>
      <c r="B14" s="22"/>
      <c r="C14" s="10">
        <v>10</v>
      </c>
      <c r="D14" s="17" t="s">
        <v>25</v>
      </c>
      <c r="E14" s="18" t="s">
        <v>18</v>
      </c>
      <c r="F14" s="13">
        <v>24.5</v>
      </c>
      <c r="G14" s="21">
        <v>1</v>
      </c>
      <c r="H14" s="15">
        <f t="shared" si="0"/>
        <v>24.5</v>
      </c>
      <c r="I14"/>
      <c r="J14"/>
      <c r="K14"/>
    </row>
    <row r="15" spans="1:11" ht="21" customHeight="1">
      <c r="A15" s="16"/>
      <c r="B15" s="22"/>
      <c r="C15" s="10">
        <v>11</v>
      </c>
      <c r="D15" s="17" t="s">
        <v>26</v>
      </c>
      <c r="E15" s="18" t="s">
        <v>13</v>
      </c>
      <c r="F15" s="13">
        <v>25</v>
      </c>
      <c r="G15" s="21">
        <v>1</v>
      </c>
      <c r="H15" s="15">
        <f t="shared" si="0"/>
        <v>25</v>
      </c>
      <c r="I15"/>
      <c r="J15"/>
      <c r="K15"/>
    </row>
    <row r="16" spans="1:11" ht="42.75">
      <c r="A16" s="16"/>
      <c r="B16" s="22"/>
      <c r="C16" s="10">
        <v>12</v>
      </c>
      <c r="D16" s="17" t="s">
        <v>27</v>
      </c>
      <c r="E16" s="18" t="s">
        <v>18</v>
      </c>
      <c r="F16" s="13">
        <v>28.4</v>
      </c>
      <c r="G16" s="21">
        <v>1</v>
      </c>
      <c r="H16" s="15">
        <f t="shared" si="0"/>
        <v>28.4</v>
      </c>
      <c r="I16"/>
      <c r="J16"/>
      <c r="K16"/>
    </row>
    <row r="17" spans="1:11" ht="14.25">
      <c r="A17" s="16"/>
      <c r="B17" s="22"/>
      <c r="C17" s="10">
        <v>13</v>
      </c>
      <c r="D17" s="17" t="s">
        <v>28</v>
      </c>
      <c r="E17" s="18" t="s">
        <v>13</v>
      </c>
      <c r="F17" s="13">
        <v>6</v>
      </c>
      <c r="G17" s="21">
        <v>1</v>
      </c>
      <c r="H17" s="15">
        <f t="shared" si="0"/>
        <v>6</v>
      </c>
      <c r="I17"/>
      <c r="J17"/>
      <c r="K17"/>
    </row>
    <row r="18" spans="1:11" ht="14.25">
      <c r="A18" s="16"/>
      <c r="B18" s="10" t="s">
        <v>29</v>
      </c>
      <c r="C18" s="10">
        <v>14</v>
      </c>
      <c r="D18" s="17" t="s">
        <v>30</v>
      </c>
      <c r="E18" s="18" t="s">
        <v>31</v>
      </c>
      <c r="F18" s="13">
        <v>333.5</v>
      </c>
      <c r="G18" s="21">
        <v>1</v>
      </c>
      <c r="H18" s="15">
        <f t="shared" si="0"/>
        <v>333.5</v>
      </c>
      <c r="I18"/>
      <c r="J18"/>
      <c r="K18"/>
    </row>
    <row r="19" spans="1:11" ht="14.25">
      <c r="A19" s="16"/>
      <c r="B19" s="10"/>
      <c r="C19" s="10">
        <v>15</v>
      </c>
      <c r="D19" s="17" t="s">
        <v>32</v>
      </c>
      <c r="E19" s="18" t="s">
        <v>13</v>
      </c>
      <c r="F19" s="13">
        <v>26.4</v>
      </c>
      <c r="G19" s="21">
        <v>1</v>
      </c>
      <c r="H19" s="15">
        <f t="shared" si="0"/>
        <v>26.4</v>
      </c>
      <c r="I19"/>
      <c r="J19"/>
      <c r="K19"/>
    </row>
    <row r="20" spans="1:8" ht="28.5">
      <c r="A20" s="16"/>
      <c r="B20" s="10" t="s">
        <v>33</v>
      </c>
      <c r="C20" s="10">
        <v>16</v>
      </c>
      <c r="D20" s="17" t="s">
        <v>34</v>
      </c>
      <c r="E20" s="18" t="s">
        <v>35</v>
      </c>
      <c r="F20" s="13">
        <v>0.5</v>
      </c>
      <c r="G20" s="21">
        <v>4</v>
      </c>
      <c r="H20" s="15">
        <f t="shared" si="0"/>
        <v>2</v>
      </c>
    </row>
    <row r="21" spans="1:8" ht="37.5" customHeight="1">
      <c r="A21" s="16"/>
      <c r="B21" s="23" t="s">
        <v>36</v>
      </c>
      <c r="C21" s="10">
        <v>17</v>
      </c>
      <c r="D21" s="24" t="s">
        <v>37</v>
      </c>
      <c r="E21" s="25" t="s">
        <v>38</v>
      </c>
      <c r="F21" s="26">
        <v>245</v>
      </c>
      <c r="G21" s="27">
        <v>1</v>
      </c>
      <c r="H21" s="26">
        <v>122.49864087301589</v>
      </c>
    </row>
    <row r="22" spans="1:8" ht="14.25">
      <c r="A22" s="9" t="s">
        <v>39</v>
      </c>
      <c r="B22" s="10" t="s">
        <v>12</v>
      </c>
      <c r="C22" s="10">
        <v>18</v>
      </c>
      <c r="D22" s="28" t="s">
        <v>12</v>
      </c>
      <c r="E22" s="12" t="s">
        <v>13</v>
      </c>
      <c r="F22" s="13">
        <v>0.5</v>
      </c>
      <c r="G22" s="14">
        <v>2</v>
      </c>
      <c r="H22" s="15">
        <f aca="true" t="shared" si="1" ref="H22:H30">F22*G22</f>
        <v>1</v>
      </c>
    </row>
    <row r="23" spans="1:8" ht="14.25">
      <c r="A23" s="16"/>
      <c r="B23" s="20" t="s">
        <v>14</v>
      </c>
      <c r="C23" s="10">
        <v>19</v>
      </c>
      <c r="D23" s="29" t="s">
        <v>15</v>
      </c>
      <c r="E23" s="18" t="s">
        <v>13</v>
      </c>
      <c r="F23" s="13">
        <v>13</v>
      </c>
      <c r="G23" s="21">
        <v>2</v>
      </c>
      <c r="H23" s="15">
        <f t="shared" si="1"/>
        <v>26</v>
      </c>
    </row>
    <row r="24" spans="1:8" ht="14.25">
      <c r="A24" s="16"/>
      <c r="B24" s="10" t="s">
        <v>40</v>
      </c>
      <c r="C24" s="10">
        <v>20</v>
      </c>
      <c r="D24" s="17" t="s">
        <v>41</v>
      </c>
      <c r="E24" s="18" t="s">
        <v>13</v>
      </c>
      <c r="F24" s="13">
        <v>36</v>
      </c>
      <c r="G24" s="21">
        <v>2</v>
      </c>
      <c r="H24" s="15">
        <f t="shared" si="1"/>
        <v>72</v>
      </c>
    </row>
    <row r="25" spans="1:8" ht="57">
      <c r="A25" s="16"/>
      <c r="B25" s="20" t="s">
        <v>42</v>
      </c>
      <c r="C25" s="10">
        <v>21</v>
      </c>
      <c r="D25" s="30" t="s">
        <v>43</v>
      </c>
      <c r="E25" s="25" t="s">
        <v>44</v>
      </c>
      <c r="F25" s="31">
        <v>1750</v>
      </c>
      <c r="G25" s="21">
        <v>1</v>
      </c>
      <c r="H25" s="15">
        <f t="shared" si="1"/>
        <v>1750</v>
      </c>
    </row>
    <row r="26" spans="1:8" ht="14.25">
      <c r="A26" s="16"/>
      <c r="B26" s="32"/>
      <c r="C26" s="10">
        <v>22</v>
      </c>
      <c r="D26" s="29" t="s">
        <v>45</v>
      </c>
      <c r="E26" s="18" t="s">
        <v>13</v>
      </c>
      <c r="F26" s="13">
        <v>15</v>
      </c>
      <c r="G26" s="21">
        <v>3</v>
      </c>
      <c r="H26" s="15">
        <f t="shared" si="1"/>
        <v>45</v>
      </c>
    </row>
    <row r="27" spans="1:8" ht="28.5">
      <c r="A27" s="16"/>
      <c r="B27" s="20" t="s">
        <v>33</v>
      </c>
      <c r="C27" s="10">
        <v>23</v>
      </c>
      <c r="D27" s="33" t="s">
        <v>46</v>
      </c>
      <c r="E27" s="34" t="s">
        <v>47</v>
      </c>
      <c r="F27" s="31">
        <v>7</v>
      </c>
      <c r="G27" s="21">
        <v>3</v>
      </c>
      <c r="H27" s="15">
        <f t="shared" si="1"/>
        <v>21</v>
      </c>
    </row>
    <row r="28" spans="1:8" ht="14.25">
      <c r="A28" s="16"/>
      <c r="B28" s="22"/>
      <c r="C28" s="10">
        <v>24</v>
      </c>
      <c r="D28" s="33" t="s">
        <v>48</v>
      </c>
      <c r="E28" s="34" t="s">
        <v>49</v>
      </c>
      <c r="F28" s="31">
        <v>15.23</v>
      </c>
      <c r="G28" s="21">
        <v>1</v>
      </c>
      <c r="H28" s="15">
        <f t="shared" si="1"/>
        <v>15.23</v>
      </c>
    </row>
    <row r="29" spans="1:8" ht="14.25">
      <c r="A29" s="16"/>
      <c r="B29" s="22"/>
      <c r="C29" s="10">
        <v>25</v>
      </c>
      <c r="D29" s="35" t="s">
        <v>50</v>
      </c>
      <c r="E29" s="36" t="s">
        <v>51</v>
      </c>
      <c r="F29" s="37">
        <v>6.46</v>
      </c>
      <c r="G29" s="38">
        <v>1</v>
      </c>
      <c r="H29" s="39">
        <f t="shared" si="1"/>
        <v>6.46</v>
      </c>
    </row>
    <row r="30" spans="1:8" ht="14.25">
      <c r="A30" s="16"/>
      <c r="B30" s="22"/>
      <c r="C30" s="10">
        <v>26</v>
      </c>
      <c r="D30" s="35" t="s">
        <v>52</v>
      </c>
      <c r="E30" s="36" t="s">
        <v>51</v>
      </c>
      <c r="F30" s="37">
        <v>7.12</v>
      </c>
      <c r="G30" s="38">
        <v>1</v>
      </c>
      <c r="H30" s="39">
        <f t="shared" si="1"/>
        <v>7.12</v>
      </c>
    </row>
    <row r="31" spans="1:8" ht="14.25">
      <c r="A31" s="16"/>
      <c r="B31" s="22"/>
      <c r="C31" s="10">
        <v>27</v>
      </c>
      <c r="D31" s="33" t="s">
        <v>53</v>
      </c>
      <c r="E31" s="34" t="s">
        <v>51</v>
      </c>
      <c r="F31" s="31">
        <v>4.24</v>
      </c>
      <c r="G31" s="21">
        <v>1</v>
      </c>
      <c r="H31" s="15">
        <f aca="true" t="shared" si="2" ref="H31:H36">F31*G31</f>
        <v>4.24</v>
      </c>
    </row>
    <row r="32" spans="1:8" ht="28.5">
      <c r="A32" s="16"/>
      <c r="B32" s="22"/>
      <c r="C32" s="10">
        <v>28</v>
      </c>
      <c r="D32" s="33" t="s">
        <v>54</v>
      </c>
      <c r="E32" s="34" t="s">
        <v>55</v>
      </c>
      <c r="F32" s="31">
        <v>4.5</v>
      </c>
      <c r="G32" s="21">
        <v>2</v>
      </c>
      <c r="H32" s="15">
        <f t="shared" si="2"/>
        <v>9</v>
      </c>
    </row>
    <row r="33" spans="1:8" ht="14.25">
      <c r="A33" s="40"/>
      <c r="B33" s="32"/>
      <c r="C33" s="10">
        <v>29</v>
      </c>
      <c r="D33" s="33" t="s">
        <v>56</v>
      </c>
      <c r="E33" s="34" t="s">
        <v>51</v>
      </c>
      <c r="F33" s="31">
        <v>4.5</v>
      </c>
      <c r="G33" s="19">
        <v>1</v>
      </c>
      <c r="H33" s="15">
        <f t="shared" si="2"/>
        <v>4.5</v>
      </c>
    </row>
    <row r="34" spans="1:8" ht="14.25">
      <c r="A34" s="9" t="s">
        <v>57</v>
      </c>
      <c r="B34" s="10" t="s">
        <v>12</v>
      </c>
      <c r="C34" s="10">
        <v>30</v>
      </c>
      <c r="D34" s="28" t="s">
        <v>12</v>
      </c>
      <c r="E34" s="12" t="s">
        <v>13</v>
      </c>
      <c r="F34" s="13">
        <v>0.5</v>
      </c>
      <c r="G34" s="14">
        <v>2</v>
      </c>
      <c r="H34" s="15">
        <f t="shared" si="2"/>
        <v>1</v>
      </c>
    </row>
    <row r="35" spans="1:8" ht="14.25">
      <c r="A35" s="16"/>
      <c r="B35" s="10" t="s">
        <v>14</v>
      </c>
      <c r="C35" s="10">
        <v>31</v>
      </c>
      <c r="D35" s="29" t="s">
        <v>15</v>
      </c>
      <c r="E35" s="18" t="s">
        <v>13</v>
      </c>
      <c r="F35" s="13">
        <v>13</v>
      </c>
      <c r="G35" s="21">
        <v>2</v>
      </c>
      <c r="H35" s="15">
        <f t="shared" si="2"/>
        <v>26</v>
      </c>
    </row>
    <row r="36" spans="1:8" ht="28.5">
      <c r="A36" s="16"/>
      <c r="B36" s="10" t="s">
        <v>42</v>
      </c>
      <c r="C36" s="10">
        <v>32</v>
      </c>
      <c r="D36" s="24" t="s">
        <v>58</v>
      </c>
      <c r="E36" s="25" t="s">
        <v>59</v>
      </c>
      <c r="F36" s="41">
        <v>1430</v>
      </c>
      <c r="G36" s="21">
        <v>1</v>
      </c>
      <c r="H36" s="15">
        <f t="shared" si="2"/>
        <v>1430</v>
      </c>
    </row>
    <row r="37" spans="1:8" ht="14.25">
      <c r="A37" s="42" t="s">
        <v>60</v>
      </c>
      <c r="B37" s="42"/>
      <c r="C37" s="42"/>
      <c r="D37" s="42"/>
      <c r="E37" s="42"/>
      <c r="F37" s="42"/>
      <c r="G37" s="42"/>
      <c r="H37" s="43">
        <f>SUM(H5:H36)</f>
        <v>4120.448640873015</v>
      </c>
    </row>
    <row r="38" spans="1:11" s="2" customFormat="1" ht="21.75" customHeight="1">
      <c r="A38" s="44" t="s">
        <v>61</v>
      </c>
      <c r="B38" s="45"/>
      <c r="C38" s="45"/>
      <c r="D38" s="45"/>
      <c r="E38" s="45"/>
      <c r="F38" s="45"/>
      <c r="G38" s="45"/>
      <c r="H38" s="45"/>
      <c r="I38" s="46"/>
      <c r="J38" s="46"/>
      <c r="K38" s="46"/>
    </row>
  </sheetData>
  <sheetProtection/>
  <mergeCells count="12">
    <mergeCell ref="A1:H1"/>
    <mergeCell ref="A2:G2"/>
    <mergeCell ref="A3:G3"/>
    <mergeCell ref="A37:G37"/>
    <mergeCell ref="A38:H38"/>
    <mergeCell ref="A5:A21"/>
    <mergeCell ref="A22:A33"/>
    <mergeCell ref="A34:A36"/>
    <mergeCell ref="B7:B17"/>
    <mergeCell ref="B18:B19"/>
    <mergeCell ref="B25:B26"/>
    <mergeCell ref="B27:B33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hiscs05</cp:lastModifiedBy>
  <cp:lastPrinted>2021-03-24T00:49:51Z</cp:lastPrinted>
  <dcterms:created xsi:type="dcterms:W3CDTF">2019-05-20T00:58:18Z</dcterms:created>
  <dcterms:modified xsi:type="dcterms:W3CDTF">2023-04-21T08:18:35Z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2052-10.8.2.6949</vt:lpwstr>
  </property>
  <property fmtid="{D5CDD505-2E9C-101B-9397-08002B2CF9AE}" pid="4" name="I">
    <vt:lpwstr>E60E13B0CBD14826A5E81D2D83442417</vt:lpwstr>
  </property>
</Properties>
</file>